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<sst xmlns="http://schemas.openxmlformats.org/spreadsheetml/2006/main" count="2118" uniqueCount="98">
  <si>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</si>
  <si>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</si>
  <si>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</si>
  <si>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</si>
  <si>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</si>
  <si>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</si>
  <si>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</si>
  <si>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</si>
  <si>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</si>
  <si>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</si>
  <si>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</si>
  <si>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</si>
  <si>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</si>
  <si>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</si>
  <si>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</si>
  <si>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</si>
  <si>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</si>
  <si>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</si>
  <si>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</si>
  <si>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</si>
  <si>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</si>
  <si>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</si>
  <si>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</si>
  <si>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</si>
  <si>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</si>
  <si>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</si>
  <si>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</si>
  <si>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</si>
  <si>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</si>
  <si>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</si>
  <si>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</si>
  <si>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</si>
  <si>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</si>
  <si>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</si>
  <si>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</si>
  <si>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</si>
  <si>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</si>
  <si>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</si>
  <si>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</si>
  <si>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</si>
  <si>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</si>
  <si>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</si>
  <si>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</si>
  <si>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</si>
  <si>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</si>
  <si>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</si>
  <si>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</si>
  <si>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</si>
  <si>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</si>
  <si>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</si>
  <si>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</si>
  <si>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</si>
  <si>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</si>
  <si>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</si>
  <si>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</si>
  <si>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</si>
  <si>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</si>
  <si>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</si>
  <si>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</si>
  <si>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</si>
  <si>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</si>
  <si>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</si>
  <si>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</si>
  <si>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</si>
  <si>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</si>
  <si>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</si>
  <si>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</si>
  <si>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</si>
  <si>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</si>
  <si>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</si>
  <si>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</si>
  <si>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</si>
  <si>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</si>
  <si>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</si>
  <si>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</si>
  <si>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</si>
  <si>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</si>
  <si>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</si>
  <si>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</si>
  <si>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</si>
  <si>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</si>
  <si>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</si>
  <si>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</si>
  <si>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</si>
  <si>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</si>
  <si>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</si>
  <si>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</si>
  <si>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</si>
  <si>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</si>
  <si>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</si>
  <si>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</si>
  <si>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</si>
  <si>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</si>
  <si>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El aeropuerto de Puebla se incorporó a la Red ASA, su información operacional de pasajeros, operaciones y carga a partir del  mes de diciembre de 2011 se incluye en la estadística de los</t>
    </r>
  </si>
  <si>
    <t xml:space="preserve">      aeropuertos administrados por el Organismo.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</si>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</sst>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2" borderId="10" xfId="0" applyFont="1" applyFill="1" applyBorder="1" applyAlignment="1">
      <alignment horizontal="center"/>
    </xf>
    <xf numFmtId="0" fontId="40" fillId="2" borderId="11" xfId="0" applyFont="1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0" fillId="2" borderId="14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5">
      <c r="A4" s="18">
        <v>2011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t="s">
        <v>19</v>
      </c>
      <c r="B9" s="1">
        <v>372</v>
      </c>
      <c r="C9" s="1">
        <v>391</v>
      </c>
      <c r="D9" s="1">
        <v>413</v>
      </c>
      <c r="E9" s="1">
        <v>467</v>
      </c>
      <c r="F9" s="1">
        <v>477</v>
      </c>
      <c r="G9" s="1">
        <v>354</v>
      </c>
      <c r="H9" s="1">
        <v>383</v>
      </c>
      <c r="I9" s="1">
        <v>463</v>
      </c>
      <c r="J9" s="1">
        <v>516</v>
      </c>
      <c r="K9" s="1">
        <v>389</v>
      </c>
      <c r="L9" s="1">
        <v>397</v>
      </c>
      <c r="M9" s="1">
        <v>389</v>
      </c>
      <c r="N9" s="1">
        <f>SUM(B9:M9)</f>
        <v>5011</v>
      </c>
      <c r="O9" s="1"/>
    </row>
    <row r="10" spans="1:15" ht="15">
      <c r="A10" t="s">
        <v>15</v>
      </c>
      <c r="B10" s="1">
        <v>3705</v>
      </c>
      <c r="C10" s="1">
        <v>3727</v>
      </c>
      <c r="D10" s="1">
        <v>4336</v>
      </c>
      <c r="E10" s="1">
        <v>3907</v>
      </c>
      <c r="F10" s="1">
        <v>4329</v>
      </c>
      <c r="G10" s="1">
        <v>4326</v>
      </c>
      <c r="H10" s="1">
        <v>4391</v>
      </c>
      <c r="I10" s="1">
        <v>3974</v>
      </c>
      <c r="J10" s="1">
        <v>4160</v>
      </c>
      <c r="K10" s="1">
        <v>4438</v>
      </c>
      <c r="L10" s="1">
        <v>4302</v>
      </c>
      <c r="M10" s="1">
        <v>4425</v>
      </c>
      <c r="N10" s="1">
        <f>SUM(B10:M10)</f>
        <v>50020</v>
      </c>
      <c r="O10" s="1"/>
    </row>
    <row r="11" spans="1:15" ht="15">
      <c r="A11" t="s">
        <v>6</v>
      </c>
      <c r="B11" s="1">
        <v>1305</v>
      </c>
      <c r="C11" s="1">
        <v>1306</v>
      </c>
      <c r="D11" s="1">
        <v>1338</v>
      </c>
      <c r="E11" s="1">
        <v>1029</v>
      </c>
      <c r="F11" s="1">
        <v>1080</v>
      </c>
      <c r="G11" s="1">
        <v>1031</v>
      </c>
      <c r="H11" s="1">
        <v>930</v>
      </c>
      <c r="I11" s="1">
        <v>898</v>
      </c>
      <c r="J11" s="1">
        <v>889</v>
      </c>
      <c r="K11" s="1">
        <v>981</v>
      </c>
      <c r="L11" s="1">
        <v>936</v>
      </c>
      <c r="M11" s="1">
        <v>985</v>
      </c>
      <c r="N11" s="1">
        <f aca="true" t="shared" si="0" ref="N11:N27">SUM(B11:M11)</f>
        <v>12708</v>
      </c>
      <c r="O11" s="1"/>
    </row>
    <row r="12" spans="1:15" ht="15">
      <c r="A12" t="s">
        <v>25</v>
      </c>
      <c r="B12" s="1">
        <v>741</v>
      </c>
      <c r="C12" s="1">
        <v>691</v>
      </c>
      <c r="D12" s="1">
        <v>949</v>
      </c>
      <c r="E12" s="1">
        <v>1093</v>
      </c>
      <c r="F12" s="1">
        <v>1217</v>
      </c>
      <c r="G12" s="1">
        <v>1065</v>
      </c>
      <c r="H12" s="1">
        <v>1001</v>
      </c>
      <c r="I12" s="1">
        <v>1022</v>
      </c>
      <c r="J12" s="1">
        <v>1016</v>
      </c>
      <c r="K12" s="1">
        <v>1074</v>
      </c>
      <c r="L12" s="1">
        <v>989</v>
      </c>
      <c r="M12" s="1">
        <v>851</v>
      </c>
      <c r="N12" s="1">
        <f t="shared" si="0"/>
        <v>11709</v>
      </c>
      <c r="O12" s="1"/>
    </row>
    <row r="13" spans="1:15" ht="15">
      <c r="A13" t="s">
        <v>21</v>
      </c>
      <c r="B13" s="1">
        <v>310</v>
      </c>
      <c r="C13" s="1">
        <v>395</v>
      </c>
      <c r="D13" s="1">
        <v>600</v>
      </c>
      <c r="E13" s="1">
        <v>746</v>
      </c>
      <c r="F13" s="1">
        <v>500</v>
      </c>
      <c r="G13" s="1">
        <v>427</v>
      </c>
      <c r="H13" s="1">
        <v>356</v>
      </c>
      <c r="I13" s="1">
        <v>359</v>
      </c>
      <c r="J13" s="1">
        <v>400</v>
      </c>
      <c r="K13" s="1">
        <v>330</v>
      </c>
      <c r="L13" s="1">
        <v>414</v>
      </c>
      <c r="M13" s="1">
        <v>378</v>
      </c>
      <c r="N13" s="1">
        <f t="shared" si="0"/>
        <v>5215</v>
      </c>
      <c r="O13" s="1"/>
    </row>
    <row r="14" spans="1:15" ht="15">
      <c r="A14" t="s">
        <v>17</v>
      </c>
      <c r="B14" s="1">
        <v>378</v>
      </c>
      <c r="C14" s="1">
        <v>378</v>
      </c>
      <c r="D14" s="1">
        <v>396</v>
      </c>
      <c r="E14" s="1">
        <v>393</v>
      </c>
      <c r="F14" s="1">
        <v>367</v>
      </c>
      <c r="G14" s="1">
        <v>302</v>
      </c>
      <c r="H14" s="1">
        <v>308</v>
      </c>
      <c r="I14" s="1">
        <v>411</v>
      </c>
      <c r="J14" s="1">
        <v>497</v>
      </c>
      <c r="K14" s="1">
        <v>670</v>
      </c>
      <c r="L14" s="1">
        <v>527</v>
      </c>
      <c r="M14" s="1">
        <v>495</v>
      </c>
      <c r="N14" s="1">
        <f t="shared" si="0"/>
        <v>5122</v>
      </c>
      <c r="O14" s="1"/>
    </row>
    <row r="15" spans="1:30" s="13" customFormat="1" ht="15">
      <c r="A15" t="s">
        <v>27</v>
      </c>
      <c r="B15" s="1">
        <v>493</v>
      </c>
      <c r="C15" s="23">
        <v>438</v>
      </c>
      <c r="D15" s="23">
        <v>605</v>
      </c>
      <c r="E15" s="23">
        <v>561</v>
      </c>
      <c r="F15" s="23">
        <v>660</v>
      </c>
      <c r="G15" s="23">
        <v>570</v>
      </c>
      <c r="H15" s="23">
        <v>560</v>
      </c>
      <c r="I15" s="23">
        <v>472</v>
      </c>
      <c r="J15" s="23">
        <v>469</v>
      </c>
      <c r="K15" s="23">
        <v>575</v>
      </c>
      <c r="L15" s="23">
        <v>504</v>
      </c>
      <c r="M15" s="23">
        <v>563</v>
      </c>
      <c r="N15" s="1">
        <f t="shared" si="0"/>
        <v>6470</v>
      </c>
      <c r="O15" s="1"/>
      <c r="P15"/>
      <c r="Q15" s="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15" ht="15">
      <c r="A16" t="s">
        <v>29</v>
      </c>
      <c r="B16" s="1">
        <v>186</v>
      </c>
      <c r="C16" s="1">
        <v>161</v>
      </c>
      <c r="D16" s="1">
        <v>192</v>
      </c>
      <c r="E16" s="1">
        <v>188</v>
      </c>
      <c r="F16" s="1">
        <v>196</v>
      </c>
      <c r="G16" s="1">
        <v>140</v>
      </c>
      <c r="H16" s="1">
        <v>159</v>
      </c>
      <c r="I16" s="1">
        <v>157</v>
      </c>
      <c r="J16" s="1">
        <v>148</v>
      </c>
      <c r="K16" s="1">
        <v>154</v>
      </c>
      <c r="L16" s="1">
        <v>191</v>
      </c>
      <c r="M16" s="1">
        <v>122</v>
      </c>
      <c r="N16" s="1">
        <f t="shared" si="0"/>
        <v>1994</v>
      </c>
      <c r="O16" s="1"/>
    </row>
    <row r="17" spans="1:15" ht="15">
      <c r="A17" t="s">
        <v>31</v>
      </c>
      <c r="B17" s="1">
        <v>357</v>
      </c>
      <c r="C17" s="1">
        <v>379</v>
      </c>
      <c r="D17" s="1">
        <v>487</v>
      </c>
      <c r="E17" s="1">
        <v>510</v>
      </c>
      <c r="F17" s="1">
        <v>503</v>
      </c>
      <c r="G17" s="1">
        <v>427</v>
      </c>
      <c r="H17" s="1">
        <v>420</v>
      </c>
      <c r="I17" s="1">
        <v>525</v>
      </c>
      <c r="J17" s="1">
        <v>489</v>
      </c>
      <c r="K17" s="1">
        <v>523</v>
      </c>
      <c r="L17" s="1">
        <v>424</v>
      </c>
      <c r="M17" s="1">
        <v>359</v>
      </c>
      <c r="N17" s="1">
        <f t="shared" si="0"/>
        <v>5403</v>
      </c>
      <c r="O17" s="1"/>
    </row>
    <row r="18" spans="1:15" ht="15">
      <c r="A18" t="s">
        <v>35</v>
      </c>
      <c r="B18" s="1">
        <v>149</v>
      </c>
      <c r="C18" s="1">
        <v>114</v>
      </c>
      <c r="D18" s="1">
        <v>129</v>
      </c>
      <c r="E18" s="1">
        <v>122</v>
      </c>
      <c r="F18" s="1">
        <v>171</v>
      </c>
      <c r="G18" s="1">
        <v>140</v>
      </c>
      <c r="H18" s="1">
        <v>169</v>
      </c>
      <c r="I18" s="1">
        <v>146</v>
      </c>
      <c r="J18" s="1">
        <v>176</v>
      </c>
      <c r="K18" s="1">
        <v>171</v>
      </c>
      <c r="L18" s="1">
        <v>262</v>
      </c>
      <c r="M18" s="1">
        <v>307</v>
      </c>
      <c r="N18" s="1">
        <f t="shared" si="0"/>
        <v>2056</v>
      </c>
      <c r="O18" s="1"/>
    </row>
    <row r="19" spans="1:15" ht="15">
      <c r="A19" t="s">
        <v>33</v>
      </c>
      <c r="B19" s="1">
        <v>287</v>
      </c>
      <c r="C19" s="1">
        <v>318</v>
      </c>
      <c r="D19" s="1">
        <v>379</v>
      </c>
      <c r="E19" s="1">
        <v>370</v>
      </c>
      <c r="F19" s="1">
        <v>383</v>
      </c>
      <c r="G19" s="1">
        <v>442</v>
      </c>
      <c r="H19" s="1">
        <v>424</v>
      </c>
      <c r="I19" s="1">
        <v>398</v>
      </c>
      <c r="J19" s="1">
        <v>387</v>
      </c>
      <c r="K19" s="1">
        <v>458</v>
      </c>
      <c r="L19" s="1">
        <v>379</v>
      </c>
      <c r="M19" s="1">
        <v>335</v>
      </c>
      <c r="N19" s="1">
        <f t="shared" si="0"/>
        <v>4560</v>
      </c>
      <c r="O19" s="1"/>
    </row>
    <row r="20" spans="1:15" ht="15">
      <c r="A20" t="s">
        <v>39</v>
      </c>
      <c r="B20" s="1">
        <v>86</v>
      </c>
      <c r="C20" s="1">
        <v>72</v>
      </c>
      <c r="D20" s="1">
        <v>42</v>
      </c>
      <c r="E20" s="1">
        <v>117</v>
      </c>
      <c r="F20" s="1">
        <v>57</v>
      </c>
      <c r="G20" s="1">
        <v>66</v>
      </c>
      <c r="H20" s="1">
        <v>18</v>
      </c>
      <c r="I20" s="1">
        <v>18</v>
      </c>
      <c r="J20" s="1">
        <v>36</v>
      </c>
      <c r="K20" s="1">
        <v>88</v>
      </c>
      <c r="L20" s="1">
        <v>79</v>
      </c>
      <c r="M20" s="1">
        <v>73</v>
      </c>
      <c r="N20" s="1">
        <f t="shared" si="0"/>
        <v>752</v>
      </c>
      <c r="O20" s="1"/>
    </row>
    <row r="21" spans="1:15" ht="15">
      <c r="A21" t="s">
        <v>37</v>
      </c>
      <c r="B21" s="1">
        <v>768</v>
      </c>
      <c r="C21" s="1">
        <v>787</v>
      </c>
      <c r="D21" s="1">
        <v>1148</v>
      </c>
      <c r="E21" s="1">
        <v>833</v>
      </c>
      <c r="F21" s="1">
        <v>1038</v>
      </c>
      <c r="G21" s="1">
        <v>1084</v>
      </c>
      <c r="H21" s="1">
        <v>1062</v>
      </c>
      <c r="I21" s="1">
        <v>1105</v>
      </c>
      <c r="J21" s="1">
        <v>1024</v>
      </c>
      <c r="K21" s="1">
        <v>996</v>
      </c>
      <c r="L21" s="1">
        <v>1008</v>
      </c>
      <c r="M21" s="1">
        <v>1150</v>
      </c>
      <c r="N21" s="1">
        <f t="shared" si="0"/>
        <v>12003</v>
      </c>
      <c r="O21" s="1"/>
    </row>
    <row r="22" spans="1:15" ht="15">
      <c r="A22" t="s">
        <v>41</v>
      </c>
      <c r="B22" s="1">
        <v>477</v>
      </c>
      <c r="C22" s="1">
        <v>339</v>
      </c>
      <c r="D22" s="1">
        <v>401</v>
      </c>
      <c r="E22" s="1">
        <v>549</v>
      </c>
      <c r="F22" s="1">
        <v>299</v>
      </c>
      <c r="G22" s="1">
        <v>264</v>
      </c>
      <c r="H22" s="1">
        <v>316</v>
      </c>
      <c r="I22" s="1">
        <v>289</v>
      </c>
      <c r="J22" s="1">
        <v>299</v>
      </c>
      <c r="K22" s="1">
        <v>319</v>
      </c>
      <c r="L22" s="1">
        <v>499</v>
      </c>
      <c r="M22" s="1">
        <v>779</v>
      </c>
      <c r="N22" s="1">
        <f t="shared" si="0"/>
        <v>4830</v>
      </c>
      <c r="O22" s="1"/>
    </row>
    <row r="23" spans="1:15" ht="15">
      <c r="A23" t="s">
        <v>95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>121+282+729+25</f>
        <v>1157</v>
      </c>
      <c r="N23" s="1">
        <f t="shared" si="0"/>
        <v>1157</v>
      </c>
      <c r="O23" s="1"/>
    </row>
    <row r="24" spans="1:15" ht="15">
      <c r="A24" t="s">
        <v>47</v>
      </c>
      <c r="B24" s="1">
        <v>52</v>
      </c>
      <c r="C24" s="1">
        <v>59</v>
      </c>
      <c r="D24" s="1">
        <v>65</v>
      </c>
      <c r="E24" s="1">
        <v>104</v>
      </c>
      <c r="F24" s="1">
        <v>61</v>
      </c>
      <c r="G24" s="1">
        <v>84</v>
      </c>
      <c r="H24" s="1">
        <v>190</v>
      </c>
      <c r="I24" s="1">
        <v>179</v>
      </c>
      <c r="J24" s="1">
        <v>108</v>
      </c>
      <c r="K24" s="1">
        <v>109</v>
      </c>
      <c r="L24" s="1">
        <v>121</v>
      </c>
      <c r="M24" s="1">
        <v>119</v>
      </c>
      <c r="N24" s="1">
        <f t="shared" si="0"/>
        <v>1251</v>
      </c>
      <c r="O24" s="1"/>
    </row>
    <row r="25" spans="1:15" ht="15">
      <c r="A25" t="s">
        <v>45</v>
      </c>
      <c r="B25" s="1">
        <v>149</v>
      </c>
      <c r="C25" s="1">
        <v>193</v>
      </c>
      <c r="D25" s="1">
        <v>232</v>
      </c>
      <c r="E25" s="1">
        <v>228</v>
      </c>
      <c r="F25" s="1">
        <v>189</v>
      </c>
      <c r="G25" s="1">
        <v>195</v>
      </c>
      <c r="H25" s="1">
        <v>204</v>
      </c>
      <c r="I25" s="1">
        <v>207</v>
      </c>
      <c r="J25" s="1">
        <v>200</v>
      </c>
      <c r="K25" s="1">
        <v>165</v>
      </c>
      <c r="L25" s="1">
        <v>230</v>
      </c>
      <c r="M25" s="1">
        <v>183</v>
      </c>
      <c r="N25" s="1">
        <f t="shared" si="0"/>
        <v>2375</v>
      </c>
      <c r="O25" s="1"/>
    </row>
    <row r="26" spans="1:15" ht="15">
      <c r="A26" t="s">
        <v>49</v>
      </c>
      <c r="B26" s="1">
        <v>604</v>
      </c>
      <c r="C26" s="1">
        <v>514</v>
      </c>
      <c r="D26" s="1">
        <v>730</v>
      </c>
      <c r="E26" s="1">
        <v>770</v>
      </c>
      <c r="F26" s="1">
        <v>858</v>
      </c>
      <c r="G26" s="1">
        <v>942</v>
      </c>
      <c r="H26" s="1">
        <v>603</v>
      </c>
      <c r="I26" s="1">
        <v>493</v>
      </c>
      <c r="J26" s="1">
        <v>678</v>
      </c>
      <c r="K26" s="1">
        <v>505</v>
      </c>
      <c r="L26" s="1">
        <v>536</v>
      </c>
      <c r="M26" s="1">
        <v>553</v>
      </c>
      <c r="N26" s="1">
        <f t="shared" si="0"/>
        <v>7786</v>
      </c>
      <c r="O26" s="1"/>
    </row>
    <row r="27" spans="1:15" ht="15">
      <c r="A27" t="s">
        <v>51</v>
      </c>
      <c r="B27" s="1">
        <v>524</v>
      </c>
      <c r="C27" s="1">
        <v>671</v>
      </c>
      <c r="D27" s="1">
        <v>639</v>
      </c>
      <c r="E27" s="1">
        <v>649</v>
      </c>
      <c r="F27" s="1">
        <v>562</v>
      </c>
      <c r="G27" s="1">
        <v>419</v>
      </c>
      <c r="H27" s="1">
        <v>409</v>
      </c>
      <c r="I27" s="1">
        <v>518</v>
      </c>
      <c r="J27" s="1">
        <v>422</v>
      </c>
      <c r="K27" s="1">
        <v>566</v>
      </c>
      <c r="L27" s="1">
        <v>488</v>
      </c>
      <c r="M27" s="1">
        <v>445</v>
      </c>
      <c r="N27" s="1">
        <f t="shared" si="0"/>
        <v>6312</v>
      </c>
      <c r="O27" s="1"/>
    </row>
    <row r="28" spans="1:29" s="2" customFormat="1" ht="27.75" customHeight="1">
      <c r="A28" s="2" t="s">
        <v>53</v>
      </c>
      <c r="B28" s="3">
        <f aca="true" t="shared" si="1" ref="B28:N28">SUM(B9:B27)</f>
        <v>10943</v>
      </c>
      <c r="C28" s="3">
        <f t="shared" si="1"/>
        <v>10933</v>
      </c>
      <c r="D28" s="3">
        <f t="shared" si="1"/>
        <v>13081</v>
      </c>
      <c r="E28" s="3">
        <f t="shared" si="1"/>
        <v>12636</v>
      </c>
      <c r="F28" s="3">
        <f t="shared" si="1"/>
        <v>12947</v>
      </c>
      <c r="G28" s="3">
        <f t="shared" si="1"/>
        <v>12278</v>
      </c>
      <c r="H28" s="3">
        <f t="shared" si="1"/>
        <v>11903</v>
      </c>
      <c r="I28" s="3">
        <f t="shared" si="1"/>
        <v>11634</v>
      </c>
      <c r="J28" s="3">
        <f t="shared" si="1"/>
        <v>11914</v>
      </c>
      <c r="K28" s="3">
        <f t="shared" si="1"/>
        <v>12511</v>
      </c>
      <c r="L28" s="3">
        <f t="shared" si="1"/>
        <v>12286</v>
      </c>
      <c r="M28" s="3">
        <f t="shared" si="1"/>
        <v>13668</v>
      </c>
      <c r="N28" s="3">
        <f t="shared" si="1"/>
        <v>146734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2" t="s">
        <v>96</v>
      </c>
    </row>
    <row r="33" ht="15.75">
      <c r="A33" s="22" t="s">
        <v>93</v>
      </c>
    </row>
    <row r="34" ht="15">
      <c r="A34" s="22" t="s">
        <v>94</v>
      </c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5">
      <c r="A4" s="18">
        <v>2011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t="s">
        <v>19</v>
      </c>
      <c r="B9" s="24">
        <v>12</v>
      </c>
      <c r="C9" s="24">
        <v>4</v>
      </c>
      <c r="D9" s="24">
        <v>15</v>
      </c>
      <c r="E9" s="24">
        <v>8</v>
      </c>
      <c r="F9" s="24">
        <v>6</v>
      </c>
      <c r="G9" s="24">
        <v>6</v>
      </c>
      <c r="H9" s="24">
        <v>1</v>
      </c>
      <c r="I9" s="24">
        <v>3</v>
      </c>
      <c r="J9" s="24">
        <v>4</v>
      </c>
      <c r="K9" s="24">
        <v>5</v>
      </c>
      <c r="L9" s="24">
        <v>6</v>
      </c>
      <c r="M9" s="24">
        <v>8</v>
      </c>
      <c r="N9" s="1">
        <f>SUM(B9:M9)</f>
        <v>78</v>
      </c>
      <c r="O9" s="1"/>
      <c r="P9" s="2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t="s">
        <v>15</v>
      </c>
      <c r="B10" s="24">
        <v>80</v>
      </c>
      <c r="C10" s="24">
        <v>64</v>
      </c>
      <c r="D10" s="24">
        <v>83</v>
      </c>
      <c r="E10" s="24">
        <v>87</v>
      </c>
      <c r="F10" s="24">
        <v>91</v>
      </c>
      <c r="G10" s="24">
        <v>86</v>
      </c>
      <c r="H10" s="24">
        <v>85</v>
      </c>
      <c r="I10" s="24">
        <v>79</v>
      </c>
      <c r="J10" s="24">
        <v>88</v>
      </c>
      <c r="K10" s="24">
        <v>89</v>
      </c>
      <c r="L10" s="24">
        <v>99</v>
      </c>
      <c r="M10" s="24">
        <v>95</v>
      </c>
      <c r="N10" s="1">
        <f>SUM(B10:M10)</f>
        <v>1026</v>
      </c>
      <c r="O10" s="1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t="s">
        <v>6</v>
      </c>
      <c r="B11" s="24">
        <v>173</v>
      </c>
      <c r="C11" s="24">
        <v>138</v>
      </c>
      <c r="D11" s="24">
        <v>183</v>
      </c>
      <c r="E11" s="24">
        <v>132</v>
      </c>
      <c r="F11" s="24">
        <v>131</v>
      </c>
      <c r="G11" s="24">
        <v>99</v>
      </c>
      <c r="H11" s="24">
        <v>79</v>
      </c>
      <c r="I11" s="24">
        <v>69</v>
      </c>
      <c r="J11" s="24">
        <v>74</v>
      </c>
      <c r="K11" s="24">
        <v>150</v>
      </c>
      <c r="L11" s="24">
        <v>159</v>
      </c>
      <c r="M11" s="24">
        <v>169</v>
      </c>
      <c r="N11" s="1">
        <f aca="true" t="shared" si="0" ref="N11:N27">SUM(B11:M11)</f>
        <v>1556</v>
      </c>
      <c r="O11" s="1"/>
      <c r="P11" s="2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t="s">
        <v>25</v>
      </c>
      <c r="B12" s="24">
        <v>260</v>
      </c>
      <c r="C12" s="24">
        <v>284</v>
      </c>
      <c r="D12" s="24">
        <v>409</v>
      </c>
      <c r="E12" s="24">
        <v>379</v>
      </c>
      <c r="F12" s="24">
        <v>269</v>
      </c>
      <c r="G12" s="24">
        <v>229</v>
      </c>
      <c r="H12" s="24">
        <v>240</v>
      </c>
      <c r="I12" s="24">
        <v>219</v>
      </c>
      <c r="J12" s="24">
        <v>243</v>
      </c>
      <c r="K12" s="24">
        <v>185</v>
      </c>
      <c r="L12" s="24">
        <v>303</v>
      </c>
      <c r="M12" s="24">
        <v>273</v>
      </c>
      <c r="N12" s="1">
        <f t="shared" si="0"/>
        <v>3293</v>
      </c>
      <c r="O12" s="1"/>
      <c r="P12" s="2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t="s">
        <v>21</v>
      </c>
      <c r="B13" s="24">
        <v>7</v>
      </c>
      <c r="C13" s="24">
        <v>8</v>
      </c>
      <c r="D13" s="24">
        <v>7</v>
      </c>
      <c r="E13" s="24">
        <v>9</v>
      </c>
      <c r="F13" s="24">
        <v>3</v>
      </c>
      <c r="G13" s="24">
        <v>6</v>
      </c>
      <c r="H13" s="24">
        <v>10</v>
      </c>
      <c r="I13" s="24">
        <v>3</v>
      </c>
      <c r="J13" s="24">
        <v>1</v>
      </c>
      <c r="K13" s="24">
        <v>8</v>
      </c>
      <c r="L13" s="24">
        <v>7</v>
      </c>
      <c r="M13" s="24">
        <v>5</v>
      </c>
      <c r="N13" s="1">
        <f t="shared" si="0"/>
        <v>74</v>
      </c>
      <c r="O13" s="1"/>
      <c r="P13" s="2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">
        <f t="shared" si="0"/>
        <v>0</v>
      </c>
      <c r="O14" s="1"/>
      <c r="P14" s="2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0" s="13" customFormat="1" ht="15">
      <c r="A15" t="s">
        <v>27</v>
      </c>
      <c r="B15" s="24">
        <v>243</v>
      </c>
      <c r="C15" s="24">
        <v>188</v>
      </c>
      <c r="D15" s="24">
        <v>245</v>
      </c>
      <c r="E15" s="24">
        <v>245</v>
      </c>
      <c r="F15" s="24">
        <v>259</v>
      </c>
      <c r="G15" s="24">
        <v>211</v>
      </c>
      <c r="H15" s="24">
        <v>181</v>
      </c>
      <c r="I15" s="24">
        <v>145</v>
      </c>
      <c r="J15" s="24">
        <v>166</v>
      </c>
      <c r="K15" s="24">
        <v>216</v>
      </c>
      <c r="L15" s="24">
        <v>194</v>
      </c>
      <c r="M15" s="24">
        <v>190</v>
      </c>
      <c r="N15" s="1">
        <f t="shared" si="0"/>
        <v>2483</v>
      </c>
      <c r="O15" s="1"/>
      <c r="P15" s="2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/>
    </row>
    <row r="16" spans="1:29" ht="15">
      <c r="A16" t="s">
        <v>29</v>
      </c>
      <c r="B16" s="24">
        <v>188</v>
      </c>
      <c r="C16" s="24">
        <v>198</v>
      </c>
      <c r="D16" s="24">
        <v>373</v>
      </c>
      <c r="E16" s="24">
        <v>217</v>
      </c>
      <c r="F16" s="24">
        <v>300</v>
      </c>
      <c r="G16" s="24">
        <v>187</v>
      </c>
      <c r="H16" s="24">
        <v>161</v>
      </c>
      <c r="I16" s="24">
        <v>119</v>
      </c>
      <c r="J16" s="24">
        <v>148</v>
      </c>
      <c r="K16" s="24">
        <v>216</v>
      </c>
      <c r="L16" s="24">
        <v>190</v>
      </c>
      <c r="M16" s="24">
        <v>177</v>
      </c>
      <c r="N16" s="1">
        <f t="shared" si="0"/>
        <v>2474</v>
      </c>
      <c r="O16" s="1"/>
      <c r="P16" s="20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>
      <c r="A17" t="s">
        <v>31</v>
      </c>
      <c r="B17" s="24">
        <v>43</v>
      </c>
      <c r="C17" s="24">
        <v>44</v>
      </c>
      <c r="D17" s="24">
        <v>54</v>
      </c>
      <c r="E17" s="24">
        <v>40</v>
      </c>
      <c r="F17" s="24">
        <v>39</v>
      </c>
      <c r="G17" s="24">
        <v>48</v>
      </c>
      <c r="H17" s="24">
        <v>38</v>
      </c>
      <c r="I17" s="24">
        <v>45</v>
      </c>
      <c r="J17" s="24">
        <v>47</v>
      </c>
      <c r="K17" s="24">
        <v>32</v>
      </c>
      <c r="L17" s="24">
        <v>28</v>
      </c>
      <c r="M17" s="24">
        <v>23</v>
      </c>
      <c r="N17" s="1">
        <f t="shared" si="0"/>
        <v>481</v>
      </c>
      <c r="O17" s="1"/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>
      <c r="A18" t="s">
        <v>35</v>
      </c>
      <c r="B18" s="24">
        <v>33</v>
      </c>
      <c r="C18" s="24">
        <v>14</v>
      </c>
      <c r="D18" s="24">
        <v>27</v>
      </c>
      <c r="E18" s="24">
        <v>21</v>
      </c>
      <c r="F18" s="24">
        <v>19</v>
      </c>
      <c r="G18" s="24">
        <v>12</v>
      </c>
      <c r="H18" s="24">
        <v>4</v>
      </c>
      <c r="I18" s="24">
        <v>6</v>
      </c>
      <c r="J18" s="24">
        <v>8</v>
      </c>
      <c r="K18" s="24">
        <v>25</v>
      </c>
      <c r="L18" s="24">
        <v>18</v>
      </c>
      <c r="M18" s="24">
        <v>20</v>
      </c>
      <c r="N18" s="1">
        <f t="shared" si="0"/>
        <v>207</v>
      </c>
      <c r="O18" s="1"/>
      <c r="P18" s="2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>
      <c r="A19" t="s">
        <v>33</v>
      </c>
      <c r="B19" s="24">
        <v>26</v>
      </c>
      <c r="C19" s="24">
        <v>16</v>
      </c>
      <c r="D19" s="24">
        <v>23</v>
      </c>
      <c r="E19" s="24">
        <v>23</v>
      </c>
      <c r="F19" s="24">
        <v>17</v>
      </c>
      <c r="G19" s="24">
        <v>33</v>
      </c>
      <c r="H19" s="24">
        <v>23</v>
      </c>
      <c r="I19" s="24">
        <v>15</v>
      </c>
      <c r="J19" s="24">
        <v>22</v>
      </c>
      <c r="K19" s="24">
        <v>29</v>
      </c>
      <c r="L19" s="24">
        <v>16</v>
      </c>
      <c r="M19" s="24">
        <v>29</v>
      </c>
      <c r="N19" s="1">
        <f t="shared" si="0"/>
        <v>272</v>
      </c>
      <c r="O19" s="1"/>
      <c r="P19" s="2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t="s">
        <v>39</v>
      </c>
      <c r="B20" s="24">
        <v>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1">
        <f t="shared" si="0"/>
        <v>1</v>
      </c>
      <c r="O20" s="1"/>
      <c r="P20" s="20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>
      <c r="A21" t="s">
        <v>37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">
        <f t="shared" si="0"/>
        <v>0</v>
      </c>
      <c r="O21" s="1"/>
      <c r="P21" s="2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t="s">
        <v>41</v>
      </c>
      <c r="B22" s="24">
        <v>6</v>
      </c>
      <c r="C22" s="24">
        <v>3</v>
      </c>
      <c r="D22" s="24">
        <v>3</v>
      </c>
      <c r="E22" s="24">
        <v>1</v>
      </c>
      <c r="F22" s="24">
        <v>2</v>
      </c>
      <c r="G22" s="24">
        <v>6</v>
      </c>
      <c r="H22" s="24">
        <v>2</v>
      </c>
      <c r="I22" s="24">
        <v>3</v>
      </c>
      <c r="J22" s="24">
        <v>1</v>
      </c>
      <c r="K22" s="24">
        <v>3</v>
      </c>
      <c r="L22" s="24">
        <v>2</v>
      </c>
      <c r="M22" s="24">
        <v>6</v>
      </c>
      <c r="N22" s="1">
        <f t="shared" si="0"/>
        <v>38</v>
      </c>
      <c r="O22" s="1"/>
      <c r="P22" s="2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5">
      <c r="A23" t="s">
        <v>95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>72+0+28+28+45</f>
        <v>173</v>
      </c>
      <c r="N23" s="1">
        <f t="shared" si="0"/>
        <v>173</v>
      </c>
      <c r="O23" s="1"/>
    </row>
    <row r="24" spans="1:29" ht="15">
      <c r="A2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2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20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20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t="s">
        <v>51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  <c r="P27" s="20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30" customHeight="1">
      <c r="A28" s="2" t="s">
        <v>53</v>
      </c>
      <c r="B28" s="3">
        <f aca="true" t="shared" si="1" ref="B28:N28">SUM(B9:B27)</f>
        <v>1072</v>
      </c>
      <c r="C28" s="3">
        <f t="shared" si="1"/>
        <v>961</v>
      </c>
      <c r="D28" s="3">
        <f t="shared" si="1"/>
        <v>1422</v>
      </c>
      <c r="E28" s="3">
        <f t="shared" si="1"/>
        <v>1162</v>
      </c>
      <c r="F28" s="3">
        <f t="shared" si="1"/>
        <v>1136</v>
      </c>
      <c r="G28" s="3">
        <f t="shared" si="1"/>
        <v>923</v>
      </c>
      <c r="H28" s="3">
        <f t="shared" si="1"/>
        <v>824</v>
      </c>
      <c r="I28" s="3">
        <f t="shared" si="1"/>
        <v>706</v>
      </c>
      <c r="J28" s="3">
        <f t="shared" si="1"/>
        <v>802</v>
      </c>
      <c r="K28" s="3">
        <f t="shared" si="1"/>
        <v>958</v>
      </c>
      <c r="L28" s="3">
        <f t="shared" si="1"/>
        <v>1022</v>
      </c>
      <c r="M28" s="3">
        <f t="shared" si="1"/>
        <v>1168</v>
      </c>
      <c r="N28" s="3">
        <f t="shared" si="1"/>
        <v>12156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1" t="s">
        <v>97</v>
      </c>
    </row>
    <row r="33" ht="15.75">
      <c r="A33" s="22" t="s">
        <v>93</v>
      </c>
    </row>
    <row r="34" ht="15">
      <c r="A34" s="22" t="s">
        <v>94</v>
      </c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2011-08-12T15:54:08Z</cp:lastPrinted>
  <dcterms:created xsi:type="dcterms:W3CDTF">2009-09-30T16:00:34Z</dcterms:created>
  <dcterms:modified xsi:type="dcterms:W3CDTF">2014-07-05T01:16:24Z</dcterms:modified>
  <cp:category/>
  <cp:version/>
  <cp:contentType/>
  <cp:contentStatus/>
</cp:coreProperties>
</file>